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<sst xmlns="http://schemas.openxmlformats.org/spreadsheetml/2006/main" count="82" uniqueCount="50">
  <si>
    <t>приседания</t>
  </si>
  <si>
    <t>отжимания</t>
  </si>
  <si>
    <t>х 6</t>
  </si>
  <si>
    <t>становая на прямых</t>
  </si>
  <si>
    <t>жим сидя с груди</t>
  </si>
  <si>
    <t>шраги</t>
  </si>
  <si>
    <t>шраги обратным хв.</t>
  </si>
  <si>
    <t>жим лёжа</t>
  </si>
  <si>
    <t>подтягивания узк.обр.хв.</t>
  </si>
  <si>
    <t>без веса</t>
  </si>
  <si>
    <t>жим на накл. скамье</t>
  </si>
  <si>
    <t>тяга Т-грифа лёжа</t>
  </si>
  <si>
    <t>подъём штанги на бицепс</t>
  </si>
  <si>
    <t>хаммер сидя поочерёдно</t>
  </si>
  <si>
    <t>отдых 3 дня</t>
  </si>
  <si>
    <t>5 х 5</t>
  </si>
  <si>
    <t>становая классическая</t>
  </si>
  <si>
    <t>отдых 2 дня</t>
  </si>
  <si>
    <t>ФАЗА "МАССА"</t>
  </si>
  <si>
    <t>ФАЗА "ВОССТАНОВ-ЛЕНИЕ"</t>
  </si>
  <si>
    <t>4 х 4</t>
  </si>
  <si>
    <t>х 2</t>
  </si>
  <si>
    <t>ФАЗА "СИЛА"</t>
  </si>
  <si>
    <t>до отказа+2 нег</t>
  </si>
  <si>
    <t>Система Вадима-Про (Вариант Hugin'а)</t>
  </si>
  <si>
    <t>Отличия от Вадима-Про:</t>
  </si>
  <si>
    <t>1.Фаза "Масса" состоит из 2-х тренировок, а не из 3-4.</t>
  </si>
  <si>
    <t>2. Отсутствуют изолирующие упражнения.</t>
  </si>
  <si>
    <t>3. Отдых в фазе "Восстановление" 2 дня, а не 3.</t>
  </si>
  <si>
    <t>4. Веса в фазе "Масса" не зависят процентно от весов в фазе "Сила".</t>
  </si>
  <si>
    <t>Как пользоваться:</t>
  </si>
  <si>
    <r>
      <t>1. В клетки, залитые этим цветом, вместо цифр "</t>
    </r>
    <r>
      <rPr>
        <b/>
        <sz val="10"/>
        <rFont val="Arial Cyr"/>
        <family val="2"/>
      </rPr>
      <t>100</t>
    </r>
    <r>
      <rPr>
        <sz val="10"/>
        <rFont val="Arial Cyr"/>
        <family val="0"/>
      </rPr>
      <t>" вставьте те веса на которые вы хотите выйти в фазе "Сила" на 2 повторения.  Остальные клетки в фазах "Сила" и "Восстановление" проставятся автоматически.</t>
    </r>
  </si>
  <si>
    <r>
      <t>2. В клетки, залитые этим цветом, вместо цифр "</t>
    </r>
    <r>
      <rPr>
        <b/>
        <sz val="10"/>
        <rFont val="Arial Cyr"/>
        <family val="2"/>
      </rPr>
      <t>100</t>
    </r>
    <r>
      <rPr>
        <sz val="10"/>
        <rFont val="Arial Cyr"/>
        <family val="0"/>
      </rPr>
      <t>" вставьте те веса, с которыми вы можете сделать 10 повторений до отказа + 1 (необязательно) повторение после отказа. Остальные клетки в фазе "Масса" проставятся автоматически.</t>
    </r>
  </si>
  <si>
    <t>х 10 + 1 форс</t>
  </si>
  <si>
    <t>х 10 +1 форс</t>
  </si>
  <si>
    <t>х 6 +1 негатив</t>
  </si>
  <si>
    <t>х 10 до отказа</t>
  </si>
  <si>
    <t>х 6+2 негатив</t>
  </si>
  <si>
    <t>х 12 до отказа</t>
  </si>
  <si>
    <t xml:space="preserve">3. В фазе "Масса" отдых между сетами 2-3 минуты. </t>
  </si>
  <si>
    <t>4. В фазе "Восстановление" отдых между сетами 2 минуты.</t>
  </si>
  <si>
    <t>6. Если в фазе "Масса" вы можете, при желании и возможностях, сделать более 10 повторений (но не более 1 форсированного/негативного), то в остальных фазах выполняйте строго указанное количество повторений, даже если силы остаются ещё на несколько повторений.</t>
  </si>
  <si>
    <t>7. Реально (лучше консервативно) оценивайте свои прибавки от цикла к циклу. Лучше программировать меньшую прибавку (0,5-2 кг), чем большую, но срывать цикл.</t>
  </si>
  <si>
    <t>5. В фазе "Сила" отдых между сетами 5 минут.</t>
  </si>
  <si>
    <r>
      <t>Примечания:</t>
    </r>
    <r>
      <rPr>
        <sz val="10"/>
        <rFont val="Arial Cyr"/>
        <family val="0"/>
      </rPr>
      <t xml:space="preserve"> В фазе "Масса" возможно появление слабых признаков</t>
    </r>
  </si>
  <si>
    <t xml:space="preserve">перетренированности. В фазе "Восстановление" у упёртых качков </t>
  </si>
  <si>
    <t xml:space="preserve">возможно появление чувства дискомфорта от того, что они, якобы, </t>
  </si>
  <si>
    <t>недорабатывают. Оба ощущения являются нормальными.</t>
  </si>
  <si>
    <t>Система рассчитана на неперетренированных дисциплинированных качков с опытом тренировок не менее 1,5 года!!!</t>
  </si>
  <si>
    <t>Все претензии предъявляются по адресу: www.ironmine.narod.ru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</si>
</sst>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color indexed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1" fillId="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1" fillId="3" borderId="16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4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5" borderId="12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2" fillId="5" borderId="16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/>
    </xf>
    <xf numFmtId="0" fontId="2" fillId="5" borderId="22" xfId="0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 vertical="center" textRotation="90" wrapText="1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2" borderId="3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tabSelected="1" workbookViewId="0" topLeftCell="E24">
      <selection activeCell="H44" sqref="H44"/>
    </sheetView>
  </sheetViews>
  <sheetFormatPr defaultColWidth="9.00390625" defaultRowHeight="12.75"/>
  <cols>
    <col min="3" max="3" width="22.875" style="0" customWidth="1"/>
    <col min="4" max="4" width="8.125" style="0" customWidth="1"/>
    <col min="5" max="5" width="16.25390625" style="20" customWidth="1"/>
  </cols>
  <sheetData>
    <row r="2" spans="2:5" ht="12.75">
      <c r="B2" s="55" t="s">
        <v>24</v>
      </c>
      <c r="C2" s="55"/>
      <c r="D2" s="55"/>
      <c r="E2" s="55"/>
    </row>
    <row r="3" ht="13.5" thickBot="1"/>
    <row r="4" spans="2:13" ht="12.75">
      <c r="B4" s="24" t="s">
        <v>18</v>
      </c>
      <c r="C4" s="25" t="s">
        <v>7</v>
      </c>
      <c r="D4" s="26">
        <v>100</v>
      </c>
      <c r="E4" s="27" t="s">
        <v>33</v>
      </c>
      <c r="G4" s="62" t="s">
        <v>25</v>
      </c>
      <c r="H4" s="9"/>
      <c r="I4" s="9"/>
      <c r="J4" s="9"/>
      <c r="K4" s="9"/>
      <c r="L4" s="9"/>
      <c r="M4" s="2"/>
    </row>
    <row r="5" spans="2:13" ht="12.75">
      <c r="B5" s="28"/>
      <c r="C5" s="3"/>
      <c r="D5" s="10">
        <f>D4*0.9</f>
        <v>90</v>
      </c>
      <c r="E5" s="29" t="s">
        <v>34</v>
      </c>
      <c r="G5" s="3" t="s">
        <v>26</v>
      </c>
      <c r="H5" s="4"/>
      <c r="I5" s="4"/>
      <c r="J5" s="4"/>
      <c r="K5" s="4"/>
      <c r="L5" s="4"/>
      <c r="M5" s="5"/>
    </row>
    <row r="6" spans="2:13" ht="12.75">
      <c r="B6" s="28"/>
      <c r="C6" s="3" t="s">
        <v>8</v>
      </c>
      <c r="D6" s="15">
        <v>100</v>
      </c>
      <c r="E6" s="29" t="s">
        <v>35</v>
      </c>
      <c r="G6" s="3" t="s">
        <v>27</v>
      </c>
      <c r="H6" s="4"/>
      <c r="I6" s="4"/>
      <c r="J6" s="4"/>
      <c r="K6" s="4"/>
      <c r="L6" s="4"/>
      <c r="M6" s="5"/>
    </row>
    <row r="7" spans="2:13" ht="12.75">
      <c r="B7" s="28"/>
      <c r="C7" s="3"/>
      <c r="D7" s="10" t="s">
        <v>9</v>
      </c>
      <c r="E7" s="29" t="s">
        <v>23</v>
      </c>
      <c r="G7" s="3" t="s">
        <v>28</v>
      </c>
      <c r="H7" s="4"/>
      <c r="I7" s="4"/>
      <c r="J7" s="4"/>
      <c r="K7" s="4"/>
      <c r="L7" s="4"/>
      <c r="M7" s="5"/>
    </row>
    <row r="8" spans="2:13" ht="12.75">
      <c r="B8" s="28"/>
      <c r="C8" s="3" t="s">
        <v>10</v>
      </c>
      <c r="D8" s="15">
        <v>100</v>
      </c>
      <c r="E8" s="29" t="s">
        <v>34</v>
      </c>
      <c r="G8" s="6" t="s">
        <v>29</v>
      </c>
      <c r="H8" s="8"/>
      <c r="I8" s="8"/>
      <c r="J8" s="8"/>
      <c r="K8" s="8"/>
      <c r="L8" s="8"/>
      <c r="M8" s="7"/>
    </row>
    <row r="9" spans="2:5" ht="12.75">
      <c r="B9" s="28"/>
      <c r="C9" s="3" t="s">
        <v>11</v>
      </c>
      <c r="D9" s="15">
        <v>100</v>
      </c>
      <c r="E9" s="29" t="s">
        <v>34</v>
      </c>
    </row>
    <row r="10" spans="2:13" ht="12.75">
      <c r="B10" s="28"/>
      <c r="C10" s="3" t="s">
        <v>12</v>
      </c>
      <c r="D10" s="15">
        <v>100</v>
      </c>
      <c r="E10" s="29" t="s">
        <v>34</v>
      </c>
      <c r="G10" s="17" t="s">
        <v>30</v>
      </c>
      <c r="H10" s="18"/>
      <c r="I10" s="18"/>
      <c r="J10" s="18"/>
      <c r="K10" s="18"/>
      <c r="L10" s="18"/>
      <c r="M10" s="19"/>
    </row>
    <row r="11" spans="2:13" ht="12.75" customHeight="1">
      <c r="B11" s="28"/>
      <c r="C11" s="6" t="s">
        <v>13</v>
      </c>
      <c r="D11" s="16">
        <v>100</v>
      </c>
      <c r="E11" s="30" t="s">
        <v>2</v>
      </c>
      <c r="G11" s="69" t="s">
        <v>31</v>
      </c>
      <c r="H11" s="70"/>
      <c r="I11" s="70"/>
      <c r="J11" s="70"/>
      <c r="K11" s="70"/>
      <c r="L11" s="70"/>
      <c r="M11" s="71"/>
    </row>
    <row r="12" spans="2:13" ht="12.75">
      <c r="B12" s="28"/>
      <c r="C12" s="21" t="s">
        <v>14</v>
      </c>
      <c r="D12" s="22"/>
      <c r="E12" s="31"/>
      <c r="G12" s="63"/>
      <c r="H12" s="64"/>
      <c r="I12" s="64"/>
      <c r="J12" s="64"/>
      <c r="K12" s="64"/>
      <c r="L12" s="64"/>
      <c r="M12" s="65"/>
    </row>
    <row r="13" spans="2:13" ht="12.75">
      <c r="B13" s="28"/>
      <c r="C13" s="1" t="s">
        <v>0</v>
      </c>
      <c r="D13" s="14">
        <v>100</v>
      </c>
      <c r="E13" s="32" t="s">
        <v>36</v>
      </c>
      <c r="G13" s="63"/>
      <c r="H13" s="64"/>
      <c r="I13" s="64"/>
      <c r="J13" s="64"/>
      <c r="K13" s="64"/>
      <c r="L13" s="64"/>
      <c r="M13" s="65"/>
    </row>
    <row r="14" spans="2:13" ht="12.75">
      <c r="B14" s="28"/>
      <c r="C14" s="3"/>
      <c r="D14" s="10">
        <f>D13*0.85</f>
        <v>85</v>
      </c>
      <c r="E14" s="29" t="s">
        <v>36</v>
      </c>
      <c r="G14" s="72"/>
      <c r="H14" s="73"/>
      <c r="I14" s="73"/>
      <c r="J14" s="73"/>
      <c r="K14" s="73"/>
      <c r="L14" s="73"/>
      <c r="M14" s="74"/>
    </row>
    <row r="15" spans="2:13" ht="12.75">
      <c r="B15" s="28"/>
      <c r="C15" s="3" t="s">
        <v>1</v>
      </c>
      <c r="D15" s="15">
        <v>100</v>
      </c>
      <c r="E15" s="29" t="s">
        <v>37</v>
      </c>
      <c r="G15" s="75" t="s">
        <v>32</v>
      </c>
      <c r="H15" s="76"/>
      <c r="I15" s="76"/>
      <c r="J15" s="76"/>
      <c r="K15" s="76"/>
      <c r="L15" s="76"/>
      <c r="M15" s="77"/>
    </row>
    <row r="16" spans="2:13" ht="12.75">
      <c r="B16" s="28"/>
      <c r="C16" s="3" t="s">
        <v>3</v>
      </c>
      <c r="D16" s="15">
        <v>100</v>
      </c>
      <c r="E16" s="29" t="s">
        <v>36</v>
      </c>
      <c r="G16" s="66"/>
      <c r="H16" s="67"/>
      <c r="I16" s="67"/>
      <c r="J16" s="67"/>
      <c r="K16" s="67"/>
      <c r="L16" s="67"/>
      <c r="M16" s="68"/>
    </row>
    <row r="17" spans="2:13" ht="12.75">
      <c r="B17" s="28"/>
      <c r="C17" s="3"/>
      <c r="D17" s="10">
        <f>D16*0.85</f>
        <v>85</v>
      </c>
      <c r="E17" s="29" t="s">
        <v>36</v>
      </c>
      <c r="G17" s="66"/>
      <c r="H17" s="67"/>
      <c r="I17" s="67"/>
      <c r="J17" s="67"/>
      <c r="K17" s="67"/>
      <c r="L17" s="67"/>
      <c r="M17" s="68"/>
    </row>
    <row r="18" spans="2:13" ht="12.75">
      <c r="B18" s="28"/>
      <c r="C18" s="3" t="s">
        <v>4</v>
      </c>
      <c r="D18" s="15">
        <v>100</v>
      </c>
      <c r="E18" s="29" t="s">
        <v>36</v>
      </c>
      <c r="G18" s="78"/>
      <c r="H18" s="79"/>
      <c r="I18" s="79"/>
      <c r="J18" s="79"/>
      <c r="K18" s="79"/>
      <c r="L18" s="79"/>
      <c r="M18" s="80"/>
    </row>
    <row r="19" spans="2:13" ht="12.75">
      <c r="B19" s="28"/>
      <c r="C19" s="3" t="s">
        <v>5</v>
      </c>
      <c r="D19" s="15">
        <v>100</v>
      </c>
      <c r="E19" s="29" t="s">
        <v>38</v>
      </c>
      <c r="G19" s="82" t="s">
        <v>39</v>
      </c>
      <c r="H19" s="83"/>
      <c r="I19" s="83"/>
      <c r="J19" s="83"/>
      <c r="K19" s="83"/>
      <c r="L19" s="83"/>
      <c r="M19" s="84"/>
    </row>
    <row r="20" spans="2:13" ht="12.75">
      <c r="B20" s="53"/>
      <c r="C20" s="6" t="s">
        <v>6</v>
      </c>
      <c r="D20" s="12">
        <f>D19*0.95</f>
        <v>95</v>
      </c>
      <c r="E20" s="30" t="s">
        <v>38</v>
      </c>
      <c r="G20" s="82" t="s">
        <v>40</v>
      </c>
      <c r="H20" s="83"/>
      <c r="I20" s="83"/>
      <c r="J20" s="83"/>
      <c r="K20" s="83"/>
      <c r="L20" s="83"/>
      <c r="M20" s="84"/>
    </row>
    <row r="21" spans="2:13" ht="13.5" thickBot="1">
      <c r="B21" s="57" t="s">
        <v>14</v>
      </c>
      <c r="C21" s="58"/>
      <c r="D21" s="58"/>
      <c r="E21" s="56"/>
      <c r="G21" s="82" t="s">
        <v>43</v>
      </c>
      <c r="H21" s="83"/>
      <c r="I21" s="83"/>
      <c r="J21" s="83"/>
      <c r="K21" s="83"/>
      <c r="L21" s="83"/>
      <c r="M21" s="84"/>
    </row>
    <row r="22" spans="2:13" ht="13.5" customHeight="1">
      <c r="B22" s="34" t="s">
        <v>19</v>
      </c>
      <c r="C22" s="35" t="s">
        <v>0</v>
      </c>
      <c r="D22" s="36">
        <f>D30*0.6</f>
        <v>60</v>
      </c>
      <c r="E22" s="37" t="s">
        <v>15</v>
      </c>
      <c r="G22" s="81" t="s">
        <v>41</v>
      </c>
      <c r="H22" s="81"/>
      <c r="I22" s="81"/>
      <c r="J22" s="81"/>
      <c r="K22" s="81"/>
      <c r="L22" s="81"/>
      <c r="M22" s="81"/>
    </row>
    <row r="23" spans="2:13" ht="12.75">
      <c r="B23" s="38"/>
      <c r="C23" s="10" t="s">
        <v>7</v>
      </c>
      <c r="D23" s="4">
        <f>D40*0.55</f>
        <v>55.00000000000001</v>
      </c>
      <c r="E23" s="54" t="s">
        <v>15</v>
      </c>
      <c r="G23" s="81"/>
      <c r="H23" s="81"/>
      <c r="I23" s="81"/>
      <c r="J23" s="81"/>
      <c r="K23" s="81"/>
      <c r="L23" s="81"/>
      <c r="M23" s="81"/>
    </row>
    <row r="24" spans="2:13" ht="12.75">
      <c r="B24" s="38"/>
      <c r="C24" s="21" t="s">
        <v>17</v>
      </c>
      <c r="D24" s="22"/>
      <c r="E24" s="23"/>
      <c r="G24" s="81"/>
      <c r="H24" s="81"/>
      <c r="I24" s="81"/>
      <c r="J24" s="81"/>
      <c r="K24" s="81"/>
      <c r="L24" s="81"/>
      <c r="M24" s="81"/>
    </row>
    <row r="25" spans="2:13" ht="12.75">
      <c r="B25" s="38"/>
      <c r="C25" s="11" t="s">
        <v>16</v>
      </c>
      <c r="D25" s="9">
        <f>D37*0.625</f>
        <v>62.5</v>
      </c>
      <c r="E25" s="39" t="s">
        <v>20</v>
      </c>
      <c r="G25" s="81"/>
      <c r="H25" s="81"/>
      <c r="I25" s="81"/>
      <c r="J25" s="81"/>
      <c r="K25" s="81"/>
      <c r="L25" s="81"/>
      <c r="M25" s="81"/>
    </row>
    <row r="26" spans="2:13" ht="13.5" thickBot="1">
      <c r="B26" s="40"/>
      <c r="C26" s="41" t="s">
        <v>7</v>
      </c>
      <c r="D26" s="33">
        <f>D40*0.6</f>
        <v>60</v>
      </c>
      <c r="E26" s="42" t="s">
        <v>15</v>
      </c>
      <c r="G26" s="81"/>
      <c r="H26" s="81"/>
      <c r="I26" s="81"/>
      <c r="J26" s="81"/>
      <c r="K26" s="81"/>
      <c r="L26" s="81"/>
      <c r="M26" s="81"/>
    </row>
    <row r="27" spans="2:13" ht="13.5" thickBot="1">
      <c r="B27" s="59" t="s">
        <v>14</v>
      </c>
      <c r="C27" s="60"/>
      <c r="D27" s="60"/>
      <c r="E27" s="61"/>
      <c r="G27" s="81" t="s">
        <v>42</v>
      </c>
      <c r="H27" s="81"/>
      <c r="I27" s="81"/>
      <c r="J27" s="81"/>
      <c r="K27" s="81"/>
      <c r="L27" s="81"/>
      <c r="M27" s="81"/>
    </row>
    <row r="28" spans="2:13" ht="12.75">
      <c r="B28" s="43" t="s">
        <v>22</v>
      </c>
      <c r="C28" s="35" t="s">
        <v>0</v>
      </c>
      <c r="D28" s="36">
        <f>D30*0.92</f>
        <v>92</v>
      </c>
      <c r="E28" s="44" t="s">
        <v>21</v>
      </c>
      <c r="G28" s="81"/>
      <c r="H28" s="81"/>
      <c r="I28" s="81"/>
      <c r="J28" s="81"/>
      <c r="K28" s="81"/>
      <c r="L28" s="81"/>
      <c r="M28" s="81"/>
    </row>
    <row r="29" spans="2:13" ht="12.75">
      <c r="B29" s="45"/>
      <c r="C29" s="4"/>
      <c r="D29" s="4">
        <f>D30*0.96</f>
        <v>96</v>
      </c>
      <c r="E29" s="46" t="s">
        <v>21</v>
      </c>
      <c r="G29" s="81"/>
      <c r="H29" s="81"/>
      <c r="I29" s="81"/>
      <c r="J29" s="81"/>
      <c r="K29" s="81"/>
      <c r="L29" s="81"/>
      <c r="M29" s="81"/>
    </row>
    <row r="30" spans="2:5" ht="12.75">
      <c r="B30" s="45"/>
      <c r="C30" s="8"/>
      <c r="D30" s="13">
        <v>100</v>
      </c>
      <c r="E30" s="47" t="s">
        <v>21</v>
      </c>
    </row>
    <row r="31" spans="2:13" ht="12.75">
      <c r="B31" s="45"/>
      <c r="C31" s="1" t="s">
        <v>7</v>
      </c>
      <c r="D31" s="9">
        <f>D40*0.88</f>
        <v>88</v>
      </c>
      <c r="E31" s="48" t="s">
        <v>21</v>
      </c>
      <c r="G31" s="85" t="s">
        <v>44</v>
      </c>
      <c r="H31" s="86"/>
      <c r="I31" s="86"/>
      <c r="J31" s="86"/>
      <c r="K31" s="86"/>
      <c r="L31" s="86"/>
      <c r="M31" s="87"/>
    </row>
    <row r="32" spans="2:13" ht="12.75">
      <c r="B32" s="45"/>
      <c r="C32" s="3"/>
      <c r="D32" s="4">
        <f>D40*0.92</f>
        <v>92</v>
      </c>
      <c r="E32" s="46" t="s">
        <v>21</v>
      </c>
      <c r="G32" s="88" t="s">
        <v>45</v>
      </c>
      <c r="H32" s="89"/>
      <c r="I32" s="89"/>
      <c r="J32" s="89"/>
      <c r="K32" s="89"/>
      <c r="L32" s="89"/>
      <c r="M32" s="90"/>
    </row>
    <row r="33" spans="2:13" ht="12.75">
      <c r="B33" s="45"/>
      <c r="C33" s="6"/>
      <c r="D33" s="8">
        <f>D40*0.96</f>
        <v>96</v>
      </c>
      <c r="E33" s="47" t="s">
        <v>21</v>
      </c>
      <c r="G33" s="88" t="s">
        <v>46</v>
      </c>
      <c r="H33" s="89"/>
      <c r="I33" s="89"/>
      <c r="J33" s="89"/>
      <c r="K33" s="89"/>
      <c r="L33" s="89"/>
      <c r="M33" s="90"/>
    </row>
    <row r="34" spans="2:13" ht="12.75">
      <c r="B34" s="45"/>
      <c r="C34" s="21" t="s">
        <v>14</v>
      </c>
      <c r="D34" s="22"/>
      <c r="E34" s="31"/>
      <c r="G34" s="91" t="s">
        <v>47</v>
      </c>
      <c r="H34" s="92"/>
      <c r="I34" s="92"/>
      <c r="J34" s="92"/>
      <c r="K34" s="92"/>
      <c r="L34" s="92"/>
      <c r="M34" s="93"/>
    </row>
    <row r="35" spans="2:14" ht="12.75">
      <c r="B35" s="45"/>
      <c r="C35" s="11" t="s">
        <v>16</v>
      </c>
      <c r="D35" s="9">
        <f>D37*0.92</f>
        <v>92</v>
      </c>
      <c r="E35" s="48" t="s">
        <v>21</v>
      </c>
      <c r="G35" s="4"/>
      <c r="H35" s="4"/>
      <c r="I35" s="4"/>
      <c r="J35" s="4"/>
      <c r="K35" s="4"/>
      <c r="L35" s="4"/>
      <c r="M35" s="4"/>
      <c r="N35" s="4"/>
    </row>
    <row r="36" spans="2:13" ht="12.75">
      <c r="B36" s="45"/>
      <c r="C36" s="4"/>
      <c r="D36" s="4">
        <f>D37*0.96</f>
        <v>96</v>
      </c>
      <c r="E36" s="46" t="s">
        <v>21</v>
      </c>
      <c r="G36" s="94" t="s">
        <v>48</v>
      </c>
      <c r="H36" s="95"/>
      <c r="I36" s="95"/>
      <c r="J36" s="95"/>
      <c r="K36" s="95"/>
      <c r="L36" s="95"/>
      <c r="M36" s="96"/>
    </row>
    <row r="37" spans="2:13" ht="12.75">
      <c r="B37" s="45"/>
      <c r="C37" s="8"/>
      <c r="D37" s="13">
        <v>100</v>
      </c>
      <c r="E37" s="47" t="s">
        <v>21</v>
      </c>
      <c r="G37" s="97"/>
      <c r="H37" s="98"/>
      <c r="I37" s="98"/>
      <c r="J37" s="98"/>
      <c r="K37" s="98"/>
      <c r="L37" s="98"/>
      <c r="M37" s="99"/>
    </row>
    <row r="38" spans="2:13" ht="12.75">
      <c r="B38" s="45"/>
      <c r="C38" s="9" t="s">
        <v>7</v>
      </c>
      <c r="D38" s="9">
        <f>D40*0.92</f>
        <v>92</v>
      </c>
      <c r="E38" s="48" t="s">
        <v>21</v>
      </c>
      <c r="G38" s="100"/>
      <c r="H38" s="101"/>
      <c r="I38" s="101"/>
      <c r="J38" s="101"/>
      <c r="K38" s="101"/>
      <c r="L38" s="101"/>
      <c r="M38" s="102"/>
    </row>
    <row r="39" spans="2:5" ht="12.75">
      <c r="B39" s="45"/>
      <c r="C39" s="4"/>
      <c r="D39" s="4">
        <f>D40*0.96</f>
        <v>96</v>
      </c>
      <c r="E39" s="46" t="s">
        <v>21</v>
      </c>
    </row>
    <row r="40" spans="2:7" ht="12.75">
      <c r="B40" s="49"/>
      <c r="C40" s="8"/>
      <c r="D40" s="13">
        <v>100</v>
      </c>
      <c r="E40" s="47" t="s">
        <v>21</v>
      </c>
      <c r="G40" t="s">
        <v>49</v>
      </c>
    </row>
    <row r="41" spans="2:5" ht="13.5" thickBot="1">
      <c r="B41" s="50" t="s">
        <v>14</v>
      </c>
      <c r="C41" s="51"/>
      <c r="D41" s="51"/>
      <c r="E41" s="52"/>
    </row>
  </sheetData>
  <mergeCells count="23">
    <mergeCell ref="G15:M18"/>
    <mergeCell ref="G22:M26"/>
    <mergeCell ref="G27:M29"/>
    <mergeCell ref="G10:M10"/>
    <mergeCell ref="G19:M19"/>
    <mergeCell ref="G20:M20"/>
    <mergeCell ref="G21:M21"/>
    <mergeCell ref="B2:E2"/>
    <mergeCell ref="G11:M14"/>
    <mergeCell ref="G36:M38"/>
    <mergeCell ref="G34:M34"/>
    <mergeCell ref="G33:M33"/>
    <mergeCell ref="G32:M32"/>
    <mergeCell ref="G31:M31"/>
    <mergeCell ref="C34:E34"/>
    <mergeCell ref="B28:B40"/>
    <mergeCell ref="B41:E41"/>
    <mergeCell ref="B22:B26"/>
    <mergeCell ref="C24:E24"/>
    <mergeCell ref="B27:E27"/>
    <mergeCell ref="C12:E12"/>
    <mergeCell ref="B21:E21"/>
    <mergeCell ref="B4:B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 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eugene7</dc:creator>
  <cp:keywords/>
  <dc:description/>
  <cp:lastModifiedBy>eugene7</cp:lastModifiedBy>
  <dcterms:created xsi:type="dcterms:W3CDTF">2002-02-07T11:25:40Z</dcterms:created>
  <dcterms:modified xsi:type="dcterms:W3CDTF">2002-02-09T02:53:45Z</dcterms:modified>
  <cp:category/>
  <cp:version/>
  <cp:contentType/>
  <cp:contentStatus/>
</cp:coreProperties>
</file>