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000" windowHeight="6390" activeTab="0"/>
  </bookViews>
  <sheets>
    <sheet name="3 х 3" sheetId="1" r:id="rId1"/>
  </sheets>
  <definedNames/>
  <calcPr fullCalcOnLoad="1"/>
</workbook>
</file>

<file path=xl/sharedStrings.xml><?xml version="1.0" encoding="utf-8"?>
<sst xmlns="http://schemas.openxmlformats.org/spreadsheetml/2006/main" count="89" uniqueCount="32">
  <si>
    <t>5X4, 3X3, 2X1</t>
  </si>
  <si>
    <t>2X1, 3X3, 3X3</t>
  </si>
  <si>
    <t>5X4, 2X1, 3X3</t>
  </si>
  <si>
    <t>e-mail deadmargarine@yahoo.com</t>
  </si>
  <si>
    <t>ПРОГРАММА ДЛЯ ПАУЭРЛИФТИНГА "3 х 3"</t>
  </si>
  <si>
    <t>Жим</t>
  </si>
  <si>
    <t>Приседание</t>
  </si>
  <si>
    <t>Становая тяга</t>
  </si>
  <si>
    <t>Цель:</t>
  </si>
  <si>
    <t>Фаза 1 - Объёмная</t>
  </si>
  <si>
    <t>Неделя</t>
  </si>
  <si>
    <t>День (Дни)</t>
  </si>
  <si>
    <t>Упражнение</t>
  </si>
  <si>
    <t>Сеты</t>
  </si>
  <si>
    <t>Повторения</t>
  </si>
  <si>
    <t>Вес</t>
  </si>
  <si>
    <t>Пн/Ср/Пт</t>
  </si>
  <si>
    <t>Становая</t>
  </si>
  <si>
    <t>Фаза 2 - Интенсивная</t>
  </si>
  <si>
    <t>День</t>
  </si>
  <si>
    <t>Сеты/Повт.</t>
  </si>
  <si>
    <t>Пн</t>
  </si>
  <si>
    <t>Ср</t>
  </si>
  <si>
    <t>Пт</t>
  </si>
  <si>
    <t xml:space="preserve">Последние четыре недели программы можно изменить.  Идея в том, чтобы выйти на пик силы; нет необходимости </t>
  </si>
  <si>
    <t xml:space="preserve">следовать параметрам фазы в точности.  Лифтеры, с кем я говорил, говорят, что последние четыре недели </t>
  </si>
  <si>
    <t>далеко не идеальны, поэтому, возможно, можно найти альтернативную схему выхода на пик.  Но именно в фазе</t>
  </si>
  <si>
    <t>подготовки (недели 1-4) и строится сила благодаря невероятно высокому объёму тренировок.</t>
  </si>
  <si>
    <t>Введите текущие максимальные результаты:</t>
  </si>
  <si>
    <t>6 - 8</t>
  </si>
  <si>
    <t>5 - 8</t>
  </si>
  <si>
    <t>перевод Hugin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</si>
</sst>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49" fontId="1" fillId="2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36">
      <selection activeCell="C54" sqref="C5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0.421875" style="0" customWidth="1"/>
    <col min="4" max="4" width="9.140625" style="9" customWidth="1"/>
    <col min="5" max="5" width="11.00390625" style="0" customWidth="1"/>
    <col min="6" max="6" width="9.57421875" style="0" customWidth="1"/>
  </cols>
  <sheetData>
    <row r="1" spans="1:5" s="7" customFormat="1" ht="20.25">
      <c r="A1" s="5" t="s">
        <v>4</v>
      </c>
      <c r="B1" s="6"/>
      <c r="C1" s="6"/>
      <c r="D1" s="8"/>
      <c r="E1" s="6"/>
    </row>
    <row r="3" spans="1:2" ht="12.75">
      <c r="A3" s="4" t="s">
        <v>28</v>
      </c>
      <c r="B3" s="4"/>
    </row>
    <row r="4" spans="1:6" ht="12.75">
      <c r="A4" s="1" t="s">
        <v>5</v>
      </c>
      <c r="B4" s="1">
        <v>115</v>
      </c>
      <c r="C4" s="1" t="s">
        <v>6</v>
      </c>
      <c r="D4" s="10">
        <v>130</v>
      </c>
      <c r="E4" s="1" t="s">
        <v>17</v>
      </c>
      <c r="F4" s="1">
        <v>169</v>
      </c>
    </row>
    <row r="6" spans="1:2" ht="12.75">
      <c r="A6" s="4" t="s">
        <v>8</v>
      </c>
      <c r="B6" s="4"/>
    </row>
    <row r="7" spans="1:6" ht="12.75">
      <c r="A7" s="1" t="s">
        <v>5</v>
      </c>
      <c r="B7" s="1">
        <f>CEILING(B4*1.05,1)</f>
        <v>121</v>
      </c>
      <c r="C7" s="1" t="s">
        <v>6</v>
      </c>
      <c r="D7" s="10">
        <f>CEILING(D4*1.05,1)</f>
        <v>137</v>
      </c>
      <c r="E7" s="1" t="s">
        <v>7</v>
      </c>
      <c r="F7" s="1">
        <f>CEILING(F4*1.05,1)</f>
        <v>178</v>
      </c>
    </row>
    <row r="9" ht="12.75">
      <c r="A9" s="4" t="s">
        <v>9</v>
      </c>
    </row>
    <row r="10" spans="1:6" ht="12.75">
      <c r="A10" s="1" t="s">
        <v>10</v>
      </c>
      <c r="B10" s="1" t="s">
        <v>11</v>
      </c>
      <c r="C10" s="1" t="s">
        <v>12</v>
      </c>
      <c r="D10" s="10" t="s">
        <v>13</v>
      </c>
      <c r="E10" s="1" t="s">
        <v>14</v>
      </c>
      <c r="F10" s="1" t="s">
        <v>15</v>
      </c>
    </row>
    <row r="12" spans="1:6" ht="12.75">
      <c r="A12" s="1">
        <v>1</v>
      </c>
      <c r="B12" s="1" t="s">
        <v>16</v>
      </c>
      <c r="C12" s="1" t="s">
        <v>5</v>
      </c>
      <c r="D12" s="10" t="s">
        <v>29</v>
      </c>
      <c r="E12" s="1">
        <v>6</v>
      </c>
      <c r="F12" s="1">
        <f>CEILING(B7*0.58,1)</f>
        <v>71</v>
      </c>
    </row>
    <row r="13" spans="2:6" ht="12.75">
      <c r="B13" s="1" t="s">
        <v>16</v>
      </c>
      <c r="C13" s="1" t="s">
        <v>6</v>
      </c>
      <c r="D13" s="10" t="s">
        <v>30</v>
      </c>
      <c r="E13" s="1">
        <v>5</v>
      </c>
      <c r="F13" s="1">
        <f>CEILING(D7*0.58,1)</f>
        <v>80</v>
      </c>
    </row>
    <row r="14" spans="2:6" ht="12.75">
      <c r="B14" s="1" t="s">
        <v>16</v>
      </c>
      <c r="C14" s="1" t="s">
        <v>17</v>
      </c>
      <c r="D14" s="10" t="s">
        <v>30</v>
      </c>
      <c r="E14" s="1">
        <v>5</v>
      </c>
      <c r="F14" s="1">
        <f>CEILING(F7*0.58,1)</f>
        <v>104</v>
      </c>
    </row>
    <row r="16" spans="1:6" ht="12.75">
      <c r="A16" s="1">
        <v>2</v>
      </c>
      <c r="B16" s="1" t="s">
        <v>16</v>
      </c>
      <c r="C16" s="1" t="s">
        <v>5</v>
      </c>
      <c r="D16" s="10" t="s">
        <v>29</v>
      </c>
      <c r="E16" s="1">
        <v>6</v>
      </c>
      <c r="F16" s="1">
        <f>CEILING(B7*0.6,1)</f>
        <v>73</v>
      </c>
    </row>
    <row r="17" spans="2:6" ht="12.75">
      <c r="B17" s="1" t="s">
        <v>16</v>
      </c>
      <c r="C17" s="1" t="s">
        <v>6</v>
      </c>
      <c r="D17" s="10" t="s">
        <v>30</v>
      </c>
      <c r="E17" s="1">
        <v>5</v>
      </c>
      <c r="F17" s="1">
        <f>CEILING(D7*0.6,1)</f>
        <v>83</v>
      </c>
    </row>
    <row r="18" spans="2:6" ht="12.75">
      <c r="B18" s="1" t="s">
        <v>16</v>
      </c>
      <c r="C18" s="1" t="s">
        <v>17</v>
      </c>
      <c r="D18" s="10" t="s">
        <v>30</v>
      </c>
      <c r="E18" s="1">
        <v>5</v>
      </c>
      <c r="F18" s="1">
        <f>CEILING(F7*0.6,1)</f>
        <v>107</v>
      </c>
    </row>
    <row r="20" spans="1:6" ht="12.75">
      <c r="A20" s="1">
        <v>3</v>
      </c>
      <c r="B20" s="1" t="s">
        <v>16</v>
      </c>
      <c r="C20" s="1" t="s">
        <v>5</v>
      </c>
      <c r="D20" s="10" t="s">
        <v>29</v>
      </c>
      <c r="E20" s="1">
        <v>6</v>
      </c>
      <c r="F20" s="1">
        <f>CEILING(B7*0.62,1)</f>
        <v>76</v>
      </c>
    </row>
    <row r="21" spans="2:6" ht="12.75">
      <c r="B21" s="1" t="s">
        <v>16</v>
      </c>
      <c r="C21" s="1" t="s">
        <v>6</v>
      </c>
      <c r="D21" s="10" t="s">
        <v>30</v>
      </c>
      <c r="E21" s="1">
        <v>5</v>
      </c>
      <c r="F21" s="1">
        <f>CEILING(D7*0.62,1)</f>
        <v>85</v>
      </c>
    </row>
    <row r="22" spans="2:6" ht="12.75">
      <c r="B22" s="1" t="s">
        <v>16</v>
      </c>
      <c r="C22" s="1" t="s">
        <v>17</v>
      </c>
      <c r="D22" s="10" t="s">
        <v>30</v>
      </c>
      <c r="E22" s="1">
        <v>5</v>
      </c>
      <c r="F22" s="1">
        <f>CEILING(F7*0.62,1)</f>
        <v>111</v>
      </c>
    </row>
    <row r="24" spans="1:6" ht="12.75">
      <c r="A24" s="1">
        <v>4</v>
      </c>
      <c r="B24" s="1" t="s">
        <v>16</v>
      </c>
      <c r="C24" s="1" t="s">
        <v>5</v>
      </c>
      <c r="D24" s="10" t="s">
        <v>29</v>
      </c>
      <c r="E24" s="1">
        <v>6</v>
      </c>
      <c r="F24" s="1">
        <f>CEILING(B7*0.64,1)</f>
        <v>78</v>
      </c>
    </row>
    <row r="25" spans="2:6" ht="12.75">
      <c r="B25" s="1" t="s">
        <v>16</v>
      </c>
      <c r="C25" s="1" t="s">
        <v>6</v>
      </c>
      <c r="D25" s="10" t="s">
        <v>30</v>
      </c>
      <c r="E25" s="1">
        <v>5</v>
      </c>
      <c r="F25" s="1">
        <f>CEILING(D7*0.64,1)</f>
        <v>88</v>
      </c>
    </row>
    <row r="26" spans="2:6" ht="12.75">
      <c r="B26" s="1" t="s">
        <v>16</v>
      </c>
      <c r="C26" s="1" t="s">
        <v>17</v>
      </c>
      <c r="D26" s="10" t="s">
        <v>30</v>
      </c>
      <c r="E26" s="1">
        <v>5</v>
      </c>
      <c r="F26" s="1">
        <f>CEILING(F7*0.64,1)</f>
        <v>114</v>
      </c>
    </row>
    <row r="29" ht="12.75">
      <c r="A29" s="4" t="s">
        <v>18</v>
      </c>
    </row>
    <row r="30" spans="1:6" ht="12.75">
      <c r="A30" s="1" t="s">
        <v>10</v>
      </c>
      <c r="B30" s="1" t="s">
        <v>19</v>
      </c>
      <c r="C30" s="1" t="s">
        <v>20</v>
      </c>
      <c r="D30" s="10" t="s">
        <v>5</v>
      </c>
      <c r="E30" s="1" t="s">
        <v>6</v>
      </c>
      <c r="F30" s="1" t="s">
        <v>17</v>
      </c>
    </row>
    <row r="32" spans="1:6" ht="12.75">
      <c r="A32" s="1">
        <v>1</v>
      </c>
      <c r="B32" s="1" t="s">
        <v>21</v>
      </c>
      <c r="C32" s="3" t="s">
        <v>0</v>
      </c>
      <c r="D32" s="10">
        <f>CEILING(B7*0.6,1)</f>
        <v>73</v>
      </c>
      <c r="E32" s="1">
        <f>CEILING(D7*0.6,1)</f>
        <v>83</v>
      </c>
      <c r="F32" s="1">
        <f>CEILING(F7*0.8,1)</f>
        <v>143</v>
      </c>
    </row>
    <row r="33" spans="2:6" ht="12.75">
      <c r="B33" s="1" t="s">
        <v>22</v>
      </c>
      <c r="C33" s="3" t="s">
        <v>1</v>
      </c>
      <c r="D33" s="10">
        <f>CEILING(B7*0.8,1)</f>
        <v>97</v>
      </c>
      <c r="E33" s="1">
        <f>CEILING(D7*0.6,1)</f>
        <v>83</v>
      </c>
      <c r="F33" s="1">
        <f>CEILING(F7*0.6,1)</f>
        <v>107</v>
      </c>
    </row>
    <row r="34" spans="2:6" ht="12.75">
      <c r="B34" s="1" t="s">
        <v>23</v>
      </c>
      <c r="C34" s="1" t="s">
        <v>2</v>
      </c>
      <c r="D34" s="10">
        <f>CEILING(B7*0.6,1)</f>
        <v>73</v>
      </c>
      <c r="E34" s="1">
        <f>CEILING(D7*0.8,1)</f>
        <v>110</v>
      </c>
      <c r="F34" s="1">
        <f>CEILING(F7*0.6,1)</f>
        <v>107</v>
      </c>
    </row>
    <row r="36" spans="1:6" ht="12.75">
      <c r="A36" s="2">
        <v>2</v>
      </c>
      <c r="B36" s="1" t="s">
        <v>21</v>
      </c>
      <c r="C36" s="3" t="s">
        <v>0</v>
      </c>
      <c r="D36" s="10">
        <f>CEILING(B7*0.6,1)</f>
        <v>73</v>
      </c>
      <c r="E36" s="1">
        <f>CEILING(D7*0.6,1)</f>
        <v>83</v>
      </c>
      <c r="F36" s="1">
        <f>CEILING(F7*0.85,1)</f>
        <v>152</v>
      </c>
    </row>
    <row r="37" spans="2:6" ht="12.75">
      <c r="B37" s="1" t="s">
        <v>22</v>
      </c>
      <c r="C37" s="3" t="s">
        <v>1</v>
      </c>
      <c r="D37" s="10">
        <f>CEILING(B7*0.85,1)</f>
        <v>103</v>
      </c>
      <c r="E37" s="1">
        <f>CEILING(D7*0.6,1)</f>
        <v>83</v>
      </c>
      <c r="F37" s="1">
        <f>CEILING(F7*0.6,1)</f>
        <v>107</v>
      </c>
    </row>
    <row r="38" spans="2:6" ht="12.75">
      <c r="B38" s="1" t="s">
        <v>23</v>
      </c>
      <c r="C38" s="1" t="s">
        <v>2</v>
      </c>
      <c r="D38" s="10">
        <f>CEILING(B7*0.6,1)</f>
        <v>73</v>
      </c>
      <c r="E38" s="1">
        <f>CEILING(D7*0.85,1)</f>
        <v>117</v>
      </c>
      <c r="F38" s="1">
        <f>CEILING(F7*0.6,1)</f>
        <v>107</v>
      </c>
    </row>
    <row r="40" spans="1:6" ht="12.75">
      <c r="A40" s="2">
        <v>3</v>
      </c>
      <c r="B40" s="1" t="s">
        <v>21</v>
      </c>
      <c r="C40" s="3" t="s">
        <v>0</v>
      </c>
      <c r="D40" s="10">
        <f>CEILING(B7*0.6,1)</f>
        <v>73</v>
      </c>
      <c r="E40" s="1">
        <f>CEILING(D7*0.6,1)</f>
        <v>83</v>
      </c>
      <c r="F40" s="1">
        <f>CEILING(F7*0.9,1)</f>
        <v>161</v>
      </c>
    </row>
    <row r="41" spans="2:6" ht="12.75">
      <c r="B41" s="1" t="s">
        <v>22</v>
      </c>
      <c r="C41" s="3" t="s">
        <v>1</v>
      </c>
      <c r="D41" s="10">
        <f>CEILING(B7*0.9,1)</f>
        <v>109</v>
      </c>
      <c r="E41" s="1">
        <f>CEILING(D7*0.6,1)</f>
        <v>83</v>
      </c>
      <c r="F41" s="1">
        <f>CEILING(F7*0.6,1)</f>
        <v>107</v>
      </c>
    </row>
    <row r="42" spans="1:6" ht="12.75">
      <c r="A42" s="2"/>
      <c r="B42" s="1" t="s">
        <v>23</v>
      </c>
      <c r="C42" s="1" t="s">
        <v>2</v>
      </c>
      <c r="D42" s="10">
        <f>CEILING(B7*0.6,1)</f>
        <v>73</v>
      </c>
      <c r="E42" s="1">
        <f>CEILING(D7*0.9,1)</f>
        <v>124</v>
      </c>
      <c r="F42" s="1">
        <f>CEILING(F7*0.6,1)</f>
        <v>107</v>
      </c>
    </row>
    <row r="44" spans="1:6" ht="12.75">
      <c r="A44" s="2">
        <v>4</v>
      </c>
      <c r="B44" s="1" t="s">
        <v>21</v>
      </c>
      <c r="C44" s="3" t="s">
        <v>0</v>
      </c>
      <c r="D44" s="10">
        <f>CEILING(B7*0.6,1)</f>
        <v>73</v>
      </c>
      <c r="E44" s="1">
        <f>CEILING(D7*0.6,1)</f>
        <v>83</v>
      </c>
      <c r="F44" s="1">
        <f>CEILING(F7*0.95,1)</f>
        <v>170</v>
      </c>
    </row>
    <row r="45" spans="2:6" ht="12.75">
      <c r="B45" s="1" t="s">
        <v>22</v>
      </c>
      <c r="C45" s="3" t="s">
        <v>1</v>
      </c>
      <c r="D45" s="10">
        <f>CEILING(B7*0.95,1)</f>
        <v>115</v>
      </c>
      <c r="E45" s="1">
        <f>CEILING(D7*0.6,1)</f>
        <v>83</v>
      </c>
      <c r="F45" s="1">
        <f>CEILING(F7*0.6,1)</f>
        <v>107</v>
      </c>
    </row>
    <row r="46" spans="2:6" ht="12.75">
      <c r="B46" s="1" t="s">
        <v>23</v>
      </c>
      <c r="C46" s="1" t="s">
        <v>2</v>
      </c>
      <c r="D46" s="10">
        <f>CEILING(B7*0.6,1)</f>
        <v>73</v>
      </c>
      <c r="E46" s="1">
        <f>CEILING(D7*0.95,1)</f>
        <v>131</v>
      </c>
      <c r="F46" s="1">
        <f>CEILING(F7*0.6,1)</f>
        <v>107</v>
      </c>
    </row>
    <row r="48" ht="12.75">
      <c r="A48" t="s">
        <v>24</v>
      </c>
    </row>
    <row r="49" ht="12.75">
      <c r="A49" t="s">
        <v>25</v>
      </c>
    </row>
    <row r="50" ht="12.75">
      <c r="A50" t="s">
        <v>26</v>
      </c>
    </row>
    <row r="51" ht="12.75">
      <c r="A51" t="s">
        <v>27</v>
      </c>
    </row>
    <row r="53" ht="12.75">
      <c r="A53" t="s">
        <v>3</v>
      </c>
    </row>
    <row r="54" ht="12.75">
      <c r="A54" t="s">
        <v>31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Artex Rugs/ Rugs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eugene7</cp:lastModifiedBy>
  <dcterms:created xsi:type="dcterms:W3CDTF">2001-12-28T11:47:29Z</dcterms:created>
  <dcterms:modified xsi:type="dcterms:W3CDTF">2002-03-15T10:23:09Z</dcterms:modified>
  <cp:category/>
  <cp:version/>
  <cp:contentType/>
  <cp:contentStatus/>
</cp:coreProperties>
</file>